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25" windowHeight="4875" tabRatio="748"/>
  </bookViews>
  <sheets>
    <sheet name="表1 部门收支总体情况表" sheetId="2" r:id="rId1"/>
    <sheet name="表2 部门收入总体情况表" sheetId="3" r:id="rId2"/>
    <sheet name="表3 部门支出总体情况表" sheetId="4" r:id="rId3"/>
    <sheet name="表4 财政拨款收支总体情况表" sheetId="5" r:id="rId4"/>
    <sheet name="表5 一般公共预算支出情况表" sheetId="6" r:id="rId5"/>
    <sheet name="表6 一般公共预算基本支出情况表" sheetId="7" r:id="rId6"/>
    <sheet name="表7 一般公共预算“三公”经费支出情况表" sheetId="8" r:id="rId7"/>
    <sheet name="表8 政府性基金预算支出情况表" sheetId="9" r:id="rId8"/>
  </sheets>
  <definedNames>
    <definedName name="_xlnm.Print_Area" localSheetId="1">'表2 部门收入总体情况表'!$A$1:$S$9</definedName>
    <definedName name="_xlnm.Print_Area" localSheetId="2">'表3 部门支出总体情况表'!$A$1:$I$14</definedName>
    <definedName name="_xlnm.Print_Area" localSheetId="4">'表5 一般公共预算支出情况表'!$A$1:$K$15</definedName>
    <definedName name="_xlnm.Print_Area" localSheetId="5">'表6 一般公共预算基本支出情况表'!$A$1:$F$32</definedName>
    <definedName name="_xlnm.Print_Area" localSheetId="6">'表7 一般公共预算“三公”经费支出情况表'!$A$1:$J$10</definedName>
    <definedName name="_xlnm.Print_Area" localSheetId="7">'表8 政府性基金预算支出情况表'!$A$1:$I$5</definedName>
    <definedName name="_xlnm.Print_Titles" localSheetId="1">'表2 部门收入总体情况表'!$1:$6</definedName>
    <definedName name="_xlnm.Print_Titles" localSheetId="2">'表3 部门支出总体情况表'!$1:$5</definedName>
    <definedName name="_xlnm.Print_Titles" localSheetId="4">'表5 一般公共预算支出情况表'!$1:$6</definedName>
    <definedName name="_xlnm.Print_Titles" localSheetId="5">'表6 一般公共预算基本支出情况表'!$1:$6</definedName>
    <definedName name="_xlnm.Print_Titles" localSheetId="6">'表7 一般公共预算“三公”经费支出情况表'!$1:$7</definedName>
    <definedName name="_xlnm.Print_Titles" localSheetId="7">'表8 政府性基金预算支出情况表'!$1:$5</definedName>
  </definedNames>
  <calcPr calcId="144525"/>
</workbook>
</file>

<file path=xl/sharedStrings.xml><?xml version="1.0" encoding="utf-8"?>
<sst xmlns="http://schemas.openxmlformats.org/spreadsheetml/2006/main" count="340" uniqueCount="197">
  <si>
    <t>部门收支总体情况表</t>
  </si>
  <si>
    <t>单位：万元</t>
  </si>
  <si>
    <t>收            入</t>
  </si>
  <si>
    <t>支                  出</t>
  </si>
  <si>
    <t>项                 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</si>
  <si>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</si>
  <si>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</si>
  <si>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</si>
  <si>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</si>
  <si>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 （一）经费拨款</t>
  </si>
  <si>
    <t xml:space="preserve"> 二、外交支出</t>
  </si>
  <si>
    <t xml:space="preserve">    1.自治区本级</t>
  </si>
  <si>
    <t xml:space="preserve"> 三、国防支出</t>
  </si>
  <si>
    <t xml:space="preserve">    2.中央补助</t>
  </si>
  <si>
    <t xml:space="preserve"> 四、公共安全支出</t>
  </si>
  <si>
    <t xml:space="preserve">    3.一般债券收入</t>
  </si>
  <si>
    <t xml:space="preserve"> 五、教育支出</t>
  </si>
  <si>
    <t xml:space="preserve">    （二）纳入一般公共预算管理的非税收入</t>
  </si>
  <si>
    <t xml:space="preserve"> 六、科学技术支出</t>
  </si>
  <si>
    <t>二、政府性基金预算拨款</t>
  </si>
  <si>
    <t xml:space="preserve"> 七、文化旅游体育与传媒支出</t>
  </si>
  <si>
    <t xml:space="preserve">    （一）自治区本级</t>
  </si>
  <si>
    <t xml:space="preserve"> 八、社会保障和就业支出</t>
  </si>
  <si>
    <t xml:space="preserve">    （二）中央补助</t>
  </si>
  <si>
    <t xml:space="preserve"> 九、卫生健康支出</t>
  </si>
  <si>
    <t xml:space="preserve">    （三）专项债券收入</t>
  </si>
  <si>
    <t xml:space="preserve"> 十、节能环保支出</t>
  </si>
  <si>
    <t>三、国有资本经营预算拨款</t>
  </si>
  <si>
    <t xml:space="preserve"> 十一、城乡社区支出</t>
  </si>
  <si>
    <t xml:space="preserve"> 十二、农林水支出</t>
  </si>
  <si>
    <t xml:space="preserve"> 十三、交通运输支出</t>
  </si>
  <si>
    <t>四、财政专户管理资金收入</t>
  </si>
  <si>
    <t xml:space="preserve"> 十四、资源勘探工业信息等支出</t>
  </si>
  <si>
    <t>五、事业收入</t>
  </si>
  <si>
    <t xml:space="preserve"> 十五、商业服务业等支出</t>
  </si>
  <si>
    <t>六、事业单位经营收入</t>
  </si>
  <si>
    <t xml:space="preserve"> 十六、金融支出</t>
  </si>
  <si>
    <t>七、上级补助收入</t>
  </si>
  <si>
    <t xml:space="preserve"> 十七、援助其他地区支出</t>
  </si>
  <si>
    <t>八、附属单位上缴收入</t>
  </si>
  <si>
    <t xml:space="preserve"> 十八、自然资源海洋气象等支出</t>
  </si>
  <si>
    <t>九、其他收入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</si>
  <si>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</si>
  <si>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</si>
  <si>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</si>
  <si>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</si>
  <si>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</si>
  <si>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</si>
  <si>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</si>
  <si>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</si>
  <si>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 年  收  入  合  计</t>
  </si>
  <si>
    <t>本  年  支  出  合  计</t>
  </si>
  <si>
    <t>上年结转结余</t>
  </si>
  <si>
    <t xml:space="preserve"> 结转下年支出</t>
  </si>
  <si>
    <t>收      入      总      计</t>
  </si>
  <si>
    <t>支　　　出　　　总　　　计</t>
  </si>
  <si>
    <t>部门收入总体情况表</t>
  </si>
  <si>
    <t>部门（单位）代码</t>
  </si>
  <si>
    <t xml:space="preserve">部门（单位）名称
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</si>
  <si>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</si>
  <si>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</si>
  <si>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</si>
  <si>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</si>
  <si>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</si>
  <si>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</si>
  <si>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</si>
  <si>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</si>
  <si>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</si>
  <si>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</si>
  <si>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</si>
  <si>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</si>
  <si>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</si>
  <si>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**</t>
  </si>
  <si>
    <t>220</t>
  </si>
  <si>
    <t>广西壮族自治区农业科学院</t>
  </si>
  <si>
    <t xml:space="preserve">  220014</t>
  </si>
  <si>
    <t xml:space="preserve">  广西壮族自治区农业科学院葡萄与葡萄酒研究所</t>
  </si>
  <si>
    <t>部门支出总体情况表</t>
  </si>
  <si>
    <t>科目编码</t>
  </si>
  <si>
    <t>部门（单位）名称
(功能分类科目名称)</t>
  </si>
  <si>
    <t>基本支出</t>
  </si>
  <si>
    <t>项目支出</t>
  </si>
  <si>
    <t>结转下年支出</t>
  </si>
  <si>
    <t>206</t>
  </si>
  <si>
    <t>03</t>
  </si>
  <si>
    <t>01</t>
  </si>
  <si>
    <t xml:space="preserve">    </t>
  </si>
  <si>
    <t xml:space="preserve">    机构运行（应用研究）</t>
  </si>
  <si>
    <t>02</t>
  </si>
  <si>
    <t xml:space="preserve">    社会公益研究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</si>
  <si>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</si>
  <si>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</si>
  <si>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</si>
  <si>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</si>
  <si>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</si>
  <si>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</si>
  <si>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</si>
  <si>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</si>
  <si>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</si>
  <si>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 xml:space="preserve">    住房公积金</t>
  </si>
  <si>
    <t>财政拨款收支总体情况表</t>
  </si>
  <si>
    <t xml:space="preserve">一、本年收入 </t>
  </si>
  <si>
    <t>一、本年支出</t>
  </si>
  <si>
    <t>（一）一般公共预算拨款</t>
  </si>
  <si>
    <t xml:space="preserve"> （一）一般公共服务支出</t>
  </si>
  <si>
    <t xml:space="preserve">    1.经费拨款</t>
  </si>
  <si>
    <t xml:space="preserve"> （二）外交支出</t>
  </si>
  <si>
    <t xml:space="preserve">    (1)自治区本级</t>
  </si>
  <si>
    <t xml:space="preserve"> （三）国防支出</t>
  </si>
  <si>
    <t xml:space="preserve">    (2)中央补助</t>
  </si>
  <si>
    <t xml:space="preserve"> （四）公共安全支出</t>
  </si>
  <si>
    <t xml:space="preserve">    (3)一般债券收入</t>
  </si>
  <si>
    <t xml:space="preserve"> （五）教育支出</t>
  </si>
  <si>
    <t xml:space="preserve">    2.纳入一般公共预算管理的非税收入</t>
  </si>
  <si>
    <t xml:space="preserve"> （六）科学技术支出</t>
  </si>
  <si>
    <t>（二）政府性基金预算拨款</t>
  </si>
  <si>
    <t xml:space="preserve"> （七）文化旅游体育与传媒支出</t>
  </si>
  <si>
    <t xml:space="preserve"> （八）社会保障和就业支出</t>
  </si>
  <si>
    <t xml:space="preserve"> （九）卫生健康支出</t>
  </si>
  <si>
    <t xml:space="preserve">    3.专项债券收入</t>
  </si>
  <si>
    <t xml:space="preserve"> （十）节能环保支出</t>
  </si>
  <si>
    <t>（三）国有资本经营预算拨款</t>
  </si>
  <si>
    <t xml:space="preserve"> （十一）城乡社区支出</t>
  </si>
  <si>
    <t xml:space="preserve"> （十二）农林水支出</t>
  </si>
  <si>
    <t xml:space="preserve"> （十三）交通运输支出</t>
  </si>
  <si>
    <t>二、上年结转结余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</si>
  <si>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</si>
  <si>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</si>
  <si>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</si>
  <si>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</si>
  <si>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</si>
  <si>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</si>
  <si>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</si>
  <si>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</si>
  <si>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</si>
  <si>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</si>
  <si>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</si>
  <si>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</si>
  <si>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</si>
  <si>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</si>
  <si>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一般公共预算支出情况表</t>
  </si>
  <si>
    <t>人员经费</t>
  </si>
  <si>
    <t>公用经费</t>
  </si>
  <si>
    <t>一般公共预算基本支出情况表</t>
  </si>
  <si>
    <t>部门预算支出经济分类科目</t>
  </si>
  <si>
    <t>本年一般公共预算基本支出</t>
  </si>
  <si>
    <t>类</t>
  </si>
  <si>
    <t>款</t>
  </si>
  <si>
    <t>科目名称</t>
  </si>
  <si>
    <t>工资福利支出</t>
  </si>
  <si>
    <t xml:space="preserve">  基本工资</t>
  </si>
  <si>
    <t xml:space="preserve">  津贴补贴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</si>
  <si>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</si>
  <si>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</si>
  <si>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</si>
  <si>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</si>
  <si>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</si>
  <si>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</si>
  <si>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>10</t>
  </si>
  <si>
    <t xml:space="preserve">  城镇职工基本医疗保险缴费</t>
  </si>
  <si>
    <t>12</t>
  </si>
  <si>
    <t xml:space="preserve">  其他社会保障缴费</t>
  </si>
  <si>
    <t>13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</si>
  <si>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</si>
  <si>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</si>
  <si>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</si>
  <si>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</si>
  <si>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</si>
  <si>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</si>
  <si>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</si>
  <si>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</si>
  <si>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</si>
  <si>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</si>
  <si>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</si>
  <si>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</si>
  <si>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</si>
  <si>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</si>
  <si>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</si>
  <si>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26</t>
  </si>
  <si>
    <t xml:space="preserve">  劳务费</t>
  </si>
  <si>
    <t>28</t>
  </si>
  <si>
    <t xml:space="preserve">  工会经费</t>
  </si>
  <si>
    <t>99</t>
  </si>
  <si>
    <t xml:space="preserve">  其他商品和服务支出</t>
  </si>
  <si>
    <t>对个人和家庭的补助</t>
  </si>
  <si>
    <t xml:space="preserve">  其他对个人和家庭的补助支出</t>
  </si>
  <si>
    <t>一般公共预算“三公”经费支出情况表</t>
  </si>
  <si>
    <t>单位:万元</t>
  </si>
  <si>
    <t>部门（单位）名称</t>
  </si>
  <si>
    <t>“三公”经费</t>
  </si>
  <si>
    <t>因公出国（境）费</t>
  </si>
  <si>
    <t>公务接待费</t>
  </si>
  <si>
    <t>公务用车购置及运行维护费</t>
  </si>
  <si>
    <t>公务用车运行维护费</t>
  </si>
  <si>
    <t>公务用车购置费</t>
  </si>
  <si>
    <t>* *</t>
  </si>
  <si>
    <t>政府性基金预算支出情况表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</si>
</sst>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;[Red]\-#,##0.00\ "/>
  </numFmts>
  <fonts count="22"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b/>
      <sz val="13"/>
      <color theme="3"/>
      <name val="宋体"/>
      <charset val="134"/>
    </font>
    <font>
      <sz val="11"/>
      <color rgb="FF9C0006"/>
      <name val="宋体"/>
      <charset val="134"/>
    </font>
    <font>
      <sz val="11"/>
      <color rgb="FFFA7D00"/>
      <name val="宋体"/>
      <charset val="134"/>
    </font>
    <font>
      <b/>
      <sz val="15"/>
      <color theme="3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theme="1"/>
      <name val="宋体"/>
      <charset val="134"/>
    </font>
    <font>
      <b/>
      <sz val="11"/>
      <color rgb="FFFA7D00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0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3" borderId="21" applyNumberFormat="0" applyAlignment="0" applyProtection="0">
      <alignment vertical="center"/>
    </xf>
    <xf numFmtId="0" fontId="13" fillId="13" borderId="18" applyNumberFormat="0" applyAlignment="0" applyProtection="0">
      <alignment vertical="center"/>
    </xf>
    <xf numFmtId="0" fontId="19" fillId="25" borderId="22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 applyFill="1">
      <alignment vertical="center"/>
    </xf>
    <xf numFmtId="0" fontId="1" fillId="0" borderId="0" xfId="49">
      <alignment vertical="center"/>
    </xf>
    <xf numFmtId="0" fontId="2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4" xfId="49" applyNumberFormat="1" applyFont="1" applyFill="1" applyBorder="1">
      <alignment vertical="center"/>
    </xf>
    <xf numFmtId="49" fontId="3" fillId="0" borderId="4" xfId="49" applyNumberFormat="1" applyFont="1" applyFill="1" applyBorder="1">
      <alignment vertical="center"/>
    </xf>
    <xf numFmtId="176" fontId="3" fillId="0" borderId="4" xfId="49" applyNumberFormat="1" applyFont="1" applyFill="1" applyBorder="1" applyAlignment="1">
      <alignment horizontal="right" vertical="center"/>
    </xf>
    <xf numFmtId="0" fontId="1" fillId="0" borderId="0" xfId="49" applyAlignment="1">
      <alignment horizontal="right" vertical="center"/>
    </xf>
    <xf numFmtId="0" fontId="1" fillId="0" borderId="0" xfId="49" applyAlignment="1">
      <alignment horizontal="right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3" fillId="0" borderId="4" xfId="49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0" fontId="3" fillId="0" borderId="8" xfId="49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  <xf numFmtId="0" fontId="3" fillId="0" borderId="10" xfId="49" applyFont="1" applyBorder="1" applyAlignment="1">
      <alignment horizontal="center" vertical="center" wrapText="1"/>
    </xf>
    <xf numFmtId="0" fontId="3" fillId="0" borderId="11" xfId="49" applyFont="1" applyBorder="1" applyAlignment="1">
      <alignment horizontal="center" vertical="center" wrapText="1"/>
    </xf>
    <xf numFmtId="0" fontId="3" fillId="0" borderId="12" xfId="49" applyFont="1" applyBorder="1" applyAlignment="1">
      <alignment horizontal="center" vertical="center" wrapText="1"/>
    </xf>
    <xf numFmtId="0" fontId="3" fillId="0" borderId="13" xfId="49" applyFont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left" vertical="center"/>
    </xf>
    <xf numFmtId="0" fontId="3" fillId="0" borderId="4" xfId="49" applyNumberFormat="1" applyFont="1" applyFill="1" applyBorder="1" applyAlignment="1">
      <alignment horizontal="left" vertical="center"/>
    </xf>
    <xf numFmtId="0" fontId="3" fillId="0" borderId="4" xfId="49" applyFont="1" applyFill="1" applyBorder="1">
      <alignment vertical="center"/>
    </xf>
    <xf numFmtId="0" fontId="3" fillId="0" borderId="4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showGridLines="0" showZeros="0" tabSelected="1" workbookViewId="0">
      <selection activeCell="C15" sqref="C15"/>
    </sheetView>
  </sheetViews>
  <sheetFormatPr defaultColWidth="9" defaultRowHeight="11.25" outlineLevelCol="3"/>
  <cols>
    <col min="1" max="1" width="38.125" style="2" customWidth="1"/>
    <col min="2" max="2" width="15.5" style="2" customWidth="1"/>
    <col min="3" max="3" width="36.375" style="2" customWidth="1"/>
    <col min="4" max="4" width="18.125" style="2" customWidth="1"/>
    <col min="5" max="16384" width="9" style="2"/>
  </cols>
  <sheetData>
    <row r="1" customHeight="1" spans="4:4">
      <c r="D1" s="11"/>
    </row>
    <row r="2" ht="25.5" customHeight="1" spans="1:4">
      <c r="A2" s="3" t="s">
        <v>0</v>
      </c>
      <c r="B2" s="3"/>
      <c r="C2" s="3"/>
      <c r="D2" s="3"/>
    </row>
    <row r="3" customHeight="1" spans="4:4">
      <c r="D3" s="12" t="s">
        <v>1</v>
      </c>
    </row>
    <row r="4" ht="16.5" customHeight="1" spans="1:4">
      <c r="A4" s="16" t="s">
        <v>2</v>
      </c>
      <c r="B4" s="18"/>
      <c r="C4" s="16" t="s">
        <v>3</v>
      </c>
      <c r="D4" s="18"/>
    </row>
    <row r="5" ht="16.5" customHeight="1" spans="1:4">
      <c r="A5" s="19" t="s">
        <v>4</v>
      </c>
      <c r="B5" s="19" t="s">
        <v>5</v>
      </c>
      <c r="C5" s="19" t="s">
        <v>6</v>
      </c>
      <c r="D5" s="19" t="s">
        <v>5</v>
      </c>
    </row>
    <row r="6" s="1" customFormat="1" ht="16.5" customHeight="1" spans="1:4">
      <c r="A6" s="30" t="s">
        <v>7</v>
      </c>
      <c r="B6" s="10">
        <v>912.1</v>
      </c>
      <c r="C6" s="30" t="s">
        <v>8</v>
      </c>
      <c r="D6" s="10">
        <v>0</v>
      </c>
    </row>
    <row r="7" s="1" customFormat="1" ht="16.5" customHeight="1" spans="1:4">
      <c r="A7" s="30" t="s">
        <v>9</v>
      </c>
      <c r="B7" s="10">
        <v>912.1</v>
      </c>
      <c r="C7" s="30" t="s">
        <v>10</v>
      </c>
      <c r="D7" s="10">
        <v>0</v>
      </c>
    </row>
    <row r="8" s="1" customFormat="1" ht="16.5" customHeight="1" spans="1:4">
      <c r="A8" s="30" t="s">
        <v>11</v>
      </c>
      <c r="B8" s="10">
        <v>912.1</v>
      </c>
      <c r="C8" s="30" t="s">
        <v>12</v>
      </c>
      <c r="D8" s="10">
        <v>0</v>
      </c>
    </row>
    <row r="9" s="1" customFormat="1" ht="16.5" customHeight="1" spans="1:4">
      <c r="A9" s="30" t="s">
        <v>13</v>
      </c>
      <c r="B9" s="10">
        <v>0</v>
      </c>
      <c r="C9" s="30" t="s">
        <v>14</v>
      </c>
      <c r="D9" s="10">
        <v>0</v>
      </c>
    </row>
    <row r="10" s="1" customFormat="1" ht="16.5" customHeight="1" spans="1:4">
      <c r="A10" s="30" t="s">
        <v>15</v>
      </c>
      <c r="B10" s="10">
        <v>0</v>
      </c>
      <c r="C10" s="30" t="s">
        <v>16</v>
      </c>
      <c r="D10" s="10">
        <v>0</v>
      </c>
    </row>
    <row r="11" s="1" customFormat="1" ht="16.5" customHeight="1" spans="1:4">
      <c r="A11" s="30" t="s">
        <v>17</v>
      </c>
      <c r="B11" s="10">
        <v>0</v>
      </c>
      <c r="C11" s="30" t="s">
        <v>18</v>
      </c>
      <c r="D11" s="10">
        <v>1082.37</v>
      </c>
    </row>
    <row r="12" s="1" customFormat="1" ht="16.5" customHeight="1" spans="1:4">
      <c r="A12" s="30" t="s">
        <v>19</v>
      </c>
      <c r="B12" s="10">
        <v>0</v>
      </c>
      <c r="C12" s="30" t="s">
        <v>20</v>
      </c>
      <c r="D12" s="10">
        <v>0</v>
      </c>
    </row>
    <row r="13" s="1" customFormat="1" ht="16.5" customHeight="1" spans="1:4">
      <c r="A13" s="30" t="s">
        <v>21</v>
      </c>
      <c r="B13" s="10">
        <v>0</v>
      </c>
      <c r="C13" s="30" t="s">
        <v>22</v>
      </c>
      <c r="D13" s="10">
        <v>103.87</v>
      </c>
    </row>
    <row r="14" s="1" customFormat="1" ht="16.5" customHeight="1" spans="1:4">
      <c r="A14" s="30" t="s">
        <v>23</v>
      </c>
      <c r="B14" s="10">
        <v>0</v>
      </c>
      <c r="C14" s="30" t="s">
        <v>24</v>
      </c>
      <c r="D14" s="10">
        <v>32.03</v>
      </c>
    </row>
    <row r="15" s="1" customFormat="1" ht="16.5" customHeight="1" spans="1:4">
      <c r="A15" s="30" t="s">
        <v>25</v>
      </c>
      <c r="B15" s="10">
        <v>0</v>
      </c>
      <c r="C15" s="30" t="s">
        <v>26</v>
      </c>
      <c r="D15" s="10">
        <v>0</v>
      </c>
    </row>
    <row r="16" s="1" customFormat="1" ht="16.5" customHeight="1" spans="1:4">
      <c r="A16" s="30" t="s">
        <v>27</v>
      </c>
      <c r="B16" s="10">
        <v>0</v>
      </c>
      <c r="C16" s="30" t="s">
        <v>28</v>
      </c>
      <c r="D16" s="10">
        <v>0</v>
      </c>
    </row>
    <row r="17" s="1" customFormat="1" ht="16.5" customHeight="1" spans="1:4">
      <c r="A17" s="30" t="s">
        <v>21</v>
      </c>
      <c r="B17" s="10">
        <v>0</v>
      </c>
      <c r="C17" s="30" t="s">
        <v>29</v>
      </c>
      <c r="D17" s="10">
        <v>0</v>
      </c>
    </row>
    <row r="18" s="1" customFormat="1" ht="16.5" customHeight="1" spans="1:4">
      <c r="A18" s="30" t="s">
        <v>23</v>
      </c>
      <c r="B18" s="10">
        <v>0</v>
      </c>
      <c r="C18" s="30" t="s">
        <v>30</v>
      </c>
      <c r="D18" s="10">
        <v>0</v>
      </c>
    </row>
    <row r="19" s="1" customFormat="1" ht="16.5" customHeight="1" spans="1:4">
      <c r="A19" s="30" t="s">
        <v>31</v>
      </c>
      <c r="B19" s="10">
        <v>0</v>
      </c>
      <c r="C19" s="30" t="s">
        <v>32</v>
      </c>
      <c r="D19" s="10">
        <v>0</v>
      </c>
    </row>
    <row r="20" s="1" customFormat="1" ht="16.5" customHeight="1" spans="1:4">
      <c r="A20" s="30" t="s">
        <v>33</v>
      </c>
      <c r="B20" s="10">
        <v>0</v>
      </c>
      <c r="C20" s="30" t="s">
        <v>34</v>
      </c>
      <c r="D20" s="10">
        <v>0</v>
      </c>
    </row>
    <row r="21" s="1" customFormat="1" ht="16.5" customHeight="1" spans="1:4">
      <c r="A21" s="30" t="s">
        <v>35</v>
      </c>
      <c r="B21" s="10">
        <v>0</v>
      </c>
      <c r="C21" s="30" t="s">
        <v>36</v>
      </c>
      <c r="D21" s="10">
        <v>0</v>
      </c>
    </row>
    <row r="22" s="1" customFormat="1" ht="16.5" customHeight="1" spans="1:4">
      <c r="A22" s="30" t="s">
        <v>37</v>
      </c>
      <c r="B22" s="10">
        <v>0</v>
      </c>
      <c r="C22" s="30" t="s">
        <v>38</v>
      </c>
      <c r="D22" s="10">
        <v>0</v>
      </c>
    </row>
    <row r="23" s="1" customFormat="1" ht="16.5" customHeight="1" spans="1:4">
      <c r="A23" s="30" t="s">
        <v>39</v>
      </c>
      <c r="B23" s="10">
        <v>0</v>
      </c>
      <c r="C23" s="30" t="s">
        <v>40</v>
      </c>
      <c r="D23" s="10">
        <v>0</v>
      </c>
    </row>
    <row r="24" s="1" customFormat="1" ht="16.5" customHeight="1" spans="1:4">
      <c r="A24" s="30" t="s">
        <v>41</v>
      </c>
      <c r="B24" s="10">
        <v>0.2</v>
      </c>
      <c r="C24" s="30" t="s">
        <v>42</v>
      </c>
      <c r="D24" s="10">
        <v>51.93</v>
      </c>
    </row>
    <row r="25" s="1" customFormat="1" ht="16.5" customHeight="1" spans="1:4">
      <c r="A25" s="30"/>
      <c r="B25" s="10"/>
      <c r="C25" s="30" t="s">
        <v>43</v>
      </c>
      <c r="D25" s="10">
        <v>0</v>
      </c>
    </row>
    <row r="26" s="1" customFormat="1" ht="16.5" customHeight="1" spans="1:4">
      <c r="A26" s="30"/>
      <c r="B26" s="10"/>
      <c r="C26" s="30" t="s">
        <v>44</v>
      </c>
      <c r="D26" s="10">
        <v>0</v>
      </c>
    </row>
    <row r="27" s="1" customFormat="1" ht="16.5" customHeight="1" spans="1:4">
      <c r="A27" s="30"/>
      <c r="B27" s="10"/>
      <c r="C27" s="30" t="s">
        <v>45</v>
      </c>
      <c r="D27" s="10">
        <v>0</v>
      </c>
    </row>
    <row r="28" s="1" customFormat="1" ht="16.5" customHeight="1" spans="1:4">
      <c r="A28" s="30"/>
      <c r="B28" s="10"/>
      <c r="C28" s="30" t="s">
        <v>46</v>
      </c>
      <c r="D28" s="10">
        <v>0</v>
      </c>
    </row>
    <row r="29" s="1" customFormat="1" ht="16.5" customHeight="1" spans="1:4">
      <c r="A29" s="30"/>
      <c r="B29" s="10"/>
      <c r="C29" s="30" t="s">
        <v>47</v>
      </c>
      <c r="D29" s="10">
        <v>0</v>
      </c>
    </row>
    <row r="30" s="1" customFormat="1" ht="16.5" customHeight="1" spans="1:4">
      <c r="A30" s="30"/>
      <c r="B30" s="10"/>
      <c r="C30" s="30" t="s">
        <v>48</v>
      </c>
      <c r="D30" s="10">
        <v>0</v>
      </c>
    </row>
    <row r="31" s="1" customFormat="1" ht="16.5" customHeight="1" spans="1:4">
      <c r="A31" s="30"/>
      <c r="B31" s="10"/>
      <c r="C31" s="30" t="s">
        <v>49</v>
      </c>
      <c r="D31" s="10">
        <v>0</v>
      </c>
    </row>
    <row r="32" s="1" customFormat="1" ht="16.5" customHeight="1" spans="1:4">
      <c r="A32" s="31" t="s">
        <v>50</v>
      </c>
      <c r="B32" s="10">
        <v>912.3</v>
      </c>
      <c r="C32" s="31" t="s">
        <v>51</v>
      </c>
      <c r="D32" s="10">
        <v>1270.2</v>
      </c>
    </row>
    <row r="33" s="1" customFormat="1" ht="16.5" customHeight="1" spans="1:4">
      <c r="A33" s="30" t="s">
        <v>52</v>
      </c>
      <c r="B33" s="10">
        <v>357.9</v>
      </c>
      <c r="C33" s="30" t="s">
        <v>53</v>
      </c>
      <c r="D33" s="10">
        <v>0</v>
      </c>
    </row>
    <row r="34" s="1" customFormat="1" ht="16.5" customHeight="1" spans="1:4">
      <c r="A34" s="31" t="s">
        <v>54</v>
      </c>
      <c r="B34" s="10">
        <v>1270.2</v>
      </c>
      <c r="C34" s="31" t="s">
        <v>55</v>
      </c>
      <c r="D34" s="10">
        <v>1270.2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196850393700787" right="0.196850393700787" top="0.393700787401575" bottom="0.511811023622047" header="0.511811023622047" footer="0.118110236220472"/>
  <pageSetup paperSize="9" scale="94" orientation="landscape" horizontalDpi="600" vertic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showGridLines="0" showZeros="0" workbookViewId="0">
      <selection activeCell="A1" sqref="A1"/>
    </sheetView>
  </sheetViews>
  <sheetFormatPr defaultColWidth="9" defaultRowHeight="11.25"/>
  <cols>
    <col min="1" max="1" width="12.75" style="2" customWidth="1"/>
    <col min="2" max="2" width="12.25" style="2" customWidth="1"/>
    <col min="3" max="3" width="12.5" style="2" customWidth="1"/>
    <col min="4" max="4" width="12.25" style="2" customWidth="1"/>
    <col min="5" max="6" width="11.75" style="2" customWidth="1"/>
    <col min="7" max="7" width="11.875" style="2" customWidth="1"/>
    <col min="8" max="8" width="12.125" style="2" customWidth="1"/>
    <col min="9" max="9" width="8.5" style="2" customWidth="1"/>
    <col min="10" max="10" width="10.625" style="2" customWidth="1"/>
    <col min="11" max="11" width="8" style="2" customWidth="1"/>
    <col min="12" max="12" width="8.75" style="2" customWidth="1"/>
    <col min="13" max="13" width="8" style="2" customWidth="1"/>
    <col min="14" max="14" width="11.5" style="2" customWidth="1"/>
    <col min="15" max="16" width="10.625" style="2" customWidth="1"/>
    <col min="17" max="17" width="9.125" style="2" customWidth="1"/>
    <col min="18" max="18" width="9.5" style="2" customWidth="1"/>
    <col min="19" max="19" width="8.875" style="2" customWidth="1"/>
    <col min="20" max="16384" width="9" style="2"/>
  </cols>
  <sheetData>
    <row r="1" customHeight="1" spans="19:19">
      <c r="S1" s="11"/>
    </row>
    <row r="2" ht="25.5" customHeight="1" spans="1:19">
      <c r="A2" s="3" t="s">
        <v>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customHeight="1" spans="19:19">
      <c r="S3" s="12" t="s">
        <v>1</v>
      </c>
    </row>
    <row r="4" ht="17.25" customHeight="1" spans="1:19">
      <c r="A4" s="7" t="s">
        <v>57</v>
      </c>
      <c r="B4" s="7" t="s">
        <v>58</v>
      </c>
      <c r="C4" s="7" t="s">
        <v>59</v>
      </c>
      <c r="D4" s="7" t="s">
        <v>60</v>
      </c>
      <c r="E4" s="7"/>
      <c r="F4" s="7"/>
      <c r="G4" s="7"/>
      <c r="H4" s="7"/>
      <c r="I4" s="7"/>
      <c r="J4" s="7"/>
      <c r="K4" s="7"/>
      <c r="L4" s="7"/>
      <c r="M4" s="7"/>
      <c r="N4" s="7" t="s">
        <v>52</v>
      </c>
      <c r="O4" s="7"/>
      <c r="P4" s="7"/>
      <c r="Q4" s="7"/>
      <c r="R4" s="7"/>
      <c r="S4" s="7"/>
    </row>
    <row r="5" ht="24.75" customHeight="1" spans="1:19">
      <c r="A5" s="7"/>
      <c r="B5" s="7"/>
      <c r="C5" s="7"/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70</v>
      </c>
      <c r="N5" s="7" t="s">
        <v>61</v>
      </c>
      <c r="O5" s="7" t="s">
        <v>62</v>
      </c>
      <c r="P5" s="7" t="s">
        <v>63</v>
      </c>
      <c r="Q5" s="7" t="s">
        <v>64</v>
      </c>
      <c r="R5" s="7" t="s">
        <v>65</v>
      </c>
      <c r="S5" s="7" t="s">
        <v>71</v>
      </c>
    </row>
    <row r="6" ht="12" customHeight="1" spans="1:19">
      <c r="A6" s="7" t="s">
        <v>72</v>
      </c>
      <c r="B6" s="7" t="s">
        <v>72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</row>
    <row r="7" s="1" customFormat="1" ht="12" spans="1:19">
      <c r="A7" s="28"/>
      <c r="B7" s="28" t="s">
        <v>59</v>
      </c>
      <c r="C7" s="10">
        <f t="shared" ref="C7:S7" si="0">C8</f>
        <v>1270.2</v>
      </c>
      <c r="D7" s="10">
        <f t="shared" si="0"/>
        <v>912.3</v>
      </c>
      <c r="E7" s="10">
        <f t="shared" si="0"/>
        <v>912.1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0.2</v>
      </c>
      <c r="N7" s="10">
        <f t="shared" si="0"/>
        <v>357.9</v>
      </c>
      <c r="O7" s="10">
        <f t="shared" si="0"/>
        <v>0</v>
      </c>
      <c r="P7" s="10">
        <f t="shared" si="0"/>
        <v>0</v>
      </c>
      <c r="Q7" s="10">
        <f t="shared" si="0"/>
        <v>0</v>
      </c>
      <c r="R7" s="10">
        <f t="shared" si="0"/>
        <v>0</v>
      </c>
      <c r="S7" s="10">
        <f t="shared" si="0"/>
        <v>357.9</v>
      </c>
    </row>
    <row r="8" ht="12" spans="1:19">
      <c r="A8" s="28" t="s">
        <v>73</v>
      </c>
      <c r="B8" s="28" t="s">
        <v>74</v>
      </c>
      <c r="C8" s="10">
        <f t="shared" ref="C8:S8" si="1">C9</f>
        <v>1270.2</v>
      </c>
      <c r="D8" s="10">
        <f t="shared" si="1"/>
        <v>912.3</v>
      </c>
      <c r="E8" s="10">
        <f t="shared" si="1"/>
        <v>912.1</v>
      </c>
      <c r="F8" s="10">
        <f t="shared" si="1"/>
        <v>0</v>
      </c>
      <c r="G8" s="10">
        <f t="shared" si="1"/>
        <v>0</v>
      </c>
      <c r="H8" s="10">
        <f t="shared" si="1"/>
        <v>0</v>
      </c>
      <c r="I8" s="10">
        <f t="shared" si="1"/>
        <v>0</v>
      </c>
      <c r="J8" s="10">
        <f t="shared" si="1"/>
        <v>0</v>
      </c>
      <c r="K8" s="10">
        <f t="shared" si="1"/>
        <v>0</v>
      </c>
      <c r="L8" s="10">
        <f t="shared" si="1"/>
        <v>0</v>
      </c>
      <c r="M8" s="10">
        <f t="shared" si="1"/>
        <v>0.2</v>
      </c>
      <c r="N8" s="10">
        <f t="shared" si="1"/>
        <v>357.9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357.9</v>
      </c>
    </row>
    <row r="9" ht="12" spans="1:19">
      <c r="A9" s="28" t="s">
        <v>75</v>
      </c>
      <c r="B9" s="28" t="s">
        <v>76</v>
      </c>
      <c r="C9" s="10">
        <v>1270.2</v>
      </c>
      <c r="D9" s="10">
        <v>912.3</v>
      </c>
      <c r="E9" s="10">
        <v>912.1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0.2</v>
      </c>
      <c r="N9" s="10">
        <v>357.9</v>
      </c>
      <c r="O9" s="10">
        <v>0</v>
      </c>
      <c r="P9" s="10">
        <v>0</v>
      </c>
      <c r="Q9" s="10">
        <v>0</v>
      </c>
      <c r="R9" s="10">
        <v>0</v>
      </c>
      <c r="S9" s="10">
        <v>357.9</v>
      </c>
    </row>
  </sheetData>
  <sheetProtection formatCells="0" formatColumns="0" formatRows="0"/>
  <mergeCells count="6">
    <mergeCell ref="A2:S2"/>
    <mergeCell ref="D4:M4"/>
    <mergeCell ref="N4:S4"/>
    <mergeCell ref="A4:A5"/>
    <mergeCell ref="B4:B5"/>
    <mergeCell ref="C4:C5"/>
  </mergeCells>
  <printOptions horizontalCentered="1"/>
  <pageMargins left="0.196850393700787" right="0.196850393700787" top="0.393700787401575" bottom="0.511811023622047" header="0.511811023622047" footer="0.118110236220472"/>
  <pageSetup paperSize="9" scale="72" orientation="landscape" horizontalDpi="600" vertic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showGridLines="0" showZeros="0" workbookViewId="0">
      <selection activeCell="A1" sqref="A1"/>
    </sheetView>
  </sheetViews>
  <sheetFormatPr defaultColWidth="9" defaultRowHeight="11.25"/>
  <cols>
    <col min="1" max="1" width="9" style="2" customWidth="1"/>
    <col min="2" max="2" width="5.875" style="2" customWidth="1"/>
    <col min="3" max="3" width="6.5" style="2" customWidth="1"/>
    <col min="4" max="4" width="12.5" style="2" customWidth="1"/>
    <col min="5" max="5" width="37.125" style="2" customWidth="1"/>
    <col min="6" max="6" width="19.875" style="2" customWidth="1"/>
    <col min="7" max="7" width="20.5" style="2" customWidth="1"/>
    <col min="8" max="8" width="19.25" style="2" customWidth="1"/>
    <col min="9" max="9" width="17.625" style="2" customWidth="1"/>
    <col min="10" max="16384" width="9" style="2"/>
  </cols>
  <sheetData>
    <row r="1" customHeight="1" spans="9:9">
      <c r="I1" s="11"/>
    </row>
    <row r="2" ht="25.5" customHeight="1" spans="1:9">
      <c r="A2" s="3" t="s">
        <v>77</v>
      </c>
      <c r="B2" s="3"/>
      <c r="C2" s="3"/>
      <c r="D2" s="3"/>
      <c r="E2" s="3"/>
      <c r="F2" s="3"/>
      <c r="G2" s="3"/>
      <c r="H2" s="3"/>
      <c r="I2" s="3"/>
    </row>
    <row r="3" customHeight="1" spans="9:9">
      <c r="I3" s="12" t="s">
        <v>1</v>
      </c>
    </row>
    <row r="4" ht="23.25" customHeight="1" spans="1:9">
      <c r="A4" s="4" t="s">
        <v>78</v>
      </c>
      <c r="B4" s="5"/>
      <c r="C4" s="6"/>
      <c r="D4" s="7" t="s">
        <v>57</v>
      </c>
      <c r="E4" s="7" t="s">
        <v>79</v>
      </c>
      <c r="F4" s="7" t="s">
        <v>59</v>
      </c>
      <c r="G4" s="7" t="s">
        <v>80</v>
      </c>
      <c r="H4" s="7" t="s">
        <v>81</v>
      </c>
      <c r="I4" s="7" t="s">
        <v>82</v>
      </c>
    </row>
    <row r="5" ht="12" customHeight="1" spans="1:9">
      <c r="A5" s="7" t="s">
        <v>72</v>
      </c>
      <c r="B5" s="7" t="s">
        <v>72</v>
      </c>
      <c r="C5" s="7" t="s">
        <v>72</v>
      </c>
      <c r="D5" s="7" t="s">
        <v>72</v>
      </c>
      <c r="E5" s="7" t="s">
        <v>72</v>
      </c>
      <c r="F5" s="7">
        <v>1</v>
      </c>
      <c r="G5" s="7">
        <v>2</v>
      </c>
      <c r="H5" s="7">
        <v>3</v>
      </c>
      <c r="I5" s="7">
        <v>4</v>
      </c>
    </row>
    <row r="6" s="1" customFormat="1" ht="12" spans="1:9">
      <c r="A6" s="21"/>
      <c r="B6" s="21"/>
      <c r="C6" s="21"/>
      <c r="D6" s="9" t="s">
        <v>59</v>
      </c>
      <c r="E6" s="8"/>
      <c r="F6" s="10">
        <f>F7</f>
        <v>1270.2</v>
      </c>
      <c r="G6" s="10">
        <f>G7</f>
        <v>705.1</v>
      </c>
      <c r="H6" s="10">
        <f>H7</f>
        <v>565.1</v>
      </c>
      <c r="I6" s="10">
        <f>I7</f>
        <v>0</v>
      </c>
    </row>
    <row r="7" ht="12" spans="1:9">
      <c r="A7" s="21"/>
      <c r="B7" s="21"/>
      <c r="C7" s="21"/>
      <c r="D7" s="9" t="s">
        <v>73</v>
      </c>
      <c r="E7" s="8" t="s">
        <v>74</v>
      </c>
      <c r="F7" s="10">
        <f>F8</f>
        <v>1270.2</v>
      </c>
      <c r="G7" s="10">
        <f>G8</f>
        <v>705.1</v>
      </c>
      <c r="H7" s="10">
        <f>H8</f>
        <v>565.1</v>
      </c>
      <c r="I7" s="10">
        <f>I8</f>
        <v>0</v>
      </c>
    </row>
    <row r="8" ht="12" spans="1:9">
      <c r="A8" s="21"/>
      <c r="B8" s="21"/>
      <c r="C8" s="21"/>
      <c r="D8" s="9" t="s">
        <v>75</v>
      </c>
      <c r="E8" s="8" t="s">
        <v>76</v>
      </c>
      <c r="F8" s="10">
        <f>SUM(F9:F14)</f>
        <v>1270.2</v>
      </c>
      <c r="G8" s="10">
        <f>SUM(G9:G14)</f>
        <v>705.1</v>
      </c>
      <c r="H8" s="10">
        <f>SUM(H9:H14)</f>
        <v>565.1</v>
      </c>
      <c r="I8" s="10">
        <f>SUM(I9:I14)</f>
        <v>0</v>
      </c>
    </row>
    <row r="9" ht="12" spans="1:9">
      <c r="A9" s="21" t="s">
        <v>83</v>
      </c>
      <c r="B9" s="21" t="s">
        <v>84</v>
      </c>
      <c r="C9" s="21" t="s">
        <v>85</v>
      </c>
      <c r="D9" s="9" t="s">
        <v>86</v>
      </c>
      <c r="E9" s="8" t="s">
        <v>87</v>
      </c>
      <c r="F9" s="10">
        <v>517.27</v>
      </c>
      <c r="G9" s="10">
        <v>517.27</v>
      </c>
      <c r="H9" s="10">
        <v>0</v>
      </c>
      <c r="I9" s="10">
        <v>0</v>
      </c>
    </row>
    <row r="10" ht="12" spans="1:9">
      <c r="A10" s="21" t="s">
        <v>83</v>
      </c>
      <c r="B10" s="21" t="s">
        <v>84</v>
      </c>
      <c r="C10" s="21" t="s">
        <v>88</v>
      </c>
      <c r="D10" s="9" t="s">
        <v>86</v>
      </c>
      <c r="E10" s="8" t="s">
        <v>89</v>
      </c>
      <c r="F10" s="10">
        <v>565.1</v>
      </c>
      <c r="G10" s="10">
        <v>0</v>
      </c>
      <c r="H10" s="10">
        <v>565.1</v>
      </c>
      <c r="I10" s="10">
        <v>0</v>
      </c>
    </row>
    <row r="11" ht="12" spans="1:9">
      <c r="A11" s="21" t="s">
        <v>90</v>
      </c>
      <c r="B11" s="21" t="s">
        <v>91</v>
      </c>
      <c r="C11" s="21" t="s">
        <v>91</v>
      </c>
      <c r="D11" s="9" t="s">
        <v>86</v>
      </c>
      <c r="E11" s="8" t="s">
        <v>92</v>
      </c>
      <c r="F11" s="10">
        <v>69.25</v>
      </c>
      <c r="G11" s="10">
        <v>69.25</v>
      </c>
      <c r="H11" s="10">
        <v>0</v>
      </c>
      <c r="I11" s="10">
        <v>0</v>
      </c>
    </row>
    <row r="12" ht="12" spans="1:9">
      <c r="A12" s="21" t="s">
        <v>90</v>
      </c>
      <c r="B12" s="21" t="s">
        <v>91</v>
      </c>
      <c r="C12" s="21" t="s">
        <v>93</v>
      </c>
      <c r="D12" s="9" t="s">
        <v>86</v>
      </c>
      <c r="E12" s="8" t="s">
        <v>94</v>
      </c>
      <c r="F12" s="10">
        <v>34.62</v>
      </c>
      <c r="G12" s="10">
        <v>34.62</v>
      </c>
      <c r="H12" s="10">
        <v>0</v>
      </c>
      <c r="I12" s="10">
        <v>0</v>
      </c>
    </row>
    <row r="13" ht="12" spans="1:9">
      <c r="A13" s="21" t="s">
        <v>95</v>
      </c>
      <c r="B13" s="21" t="s">
        <v>96</v>
      </c>
      <c r="C13" s="21" t="s">
        <v>88</v>
      </c>
      <c r="D13" s="9" t="s">
        <v>86</v>
      </c>
      <c r="E13" s="8" t="s">
        <v>97</v>
      </c>
      <c r="F13" s="10">
        <v>32.03</v>
      </c>
      <c r="G13" s="10">
        <v>32.03</v>
      </c>
      <c r="H13" s="10">
        <v>0</v>
      </c>
      <c r="I13" s="10">
        <v>0</v>
      </c>
    </row>
    <row r="14" ht="12" spans="1:9">
      <c r="A14" s="21" t="s">
        <v>98</v>
      </c>
      <c r="B14" s="21" t="s">
        <v>88</v>
      </c>
      <c r="C14" s="21" t="s">
        <v>85</v>
      </c>
      <c r="D14" s="9" t="s">
        <v>86</v>
      </c>
      <c r="E14" s="8" t="s">
        <v>99</v>
      </c>
      <c r="F14" s="10">
        <v>51.93</v>
      </c>
      <c r="G14" s="10">
        <v>51.93</v>
      </c>
      <c r="H14" s="10">
        <v>0</v>
      </c>
      <c r="I14" s="10">
        <v>0</v>
      </c>
    </row>
  </sheetData>
  <sheetProtection formatCells="0" formatColumns="0" formatRows="0"/>
  <mergeCells count="2">
    <mergeCell ref="A2:I2"/>
    <mergeCell ref="A4:C4"/>
  </mergeCells>
  <printOptions horizontalCentered="1"/>
  <pageMargins left="0.196850393700787" right="0.196850393700787" top="0.393700787401575" bottom="0.511811023622047" header="0.511811023622047" footer="0.118110236220472"/>
  <pageSetup paperSize="9" scale="99" orientation="landscape" horizontalDpi="600" vertic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showGridLines="0" showZeros="0" workbookViewId="0">
      <selection activeCell="A1" sqref="A1"/>
    </sheetView>
  </sheetViews>
  <sheetFormatPr defaultColWidth="9" defaultRowHeight="11.25" outlineLevelCol="3"/>
  <cols>
    <col min="1" max="1" width="34.875" style="2" customWidth="1"/>
    <col min="2" max="2" width="15.75" style="2" customWidth="1"/>
    <col min="3" max="3" width="34.375" style="2" customWidth="1"/>
    <col min="4" max="4" width="16" style="2" customWidth="1"/>
    <col min="5" max="16384" width="9" style="2"/>
  </cols>
  <sheetData>
    <row r="1" customHeight="1" spans="4:4">
      <c r="D1" s="11"/>
    </row>
    <row r="2" ht="25.5" customHeight="1" spans="1:4">
      <c r="A2" s="3" t="s">
        <v>100</v>
      </c>
      <c r="B2" s="3"/>
      <c r="C2" s="3"/>
      <c r="D2" s="3"/>
    </row>
    <row r="3" customHeight="1" spans="4:4">
      <c r="D3" s="12" t="s">
        <v>1</v>
      </c>
    </row>
    <row r="4" ht="16.5" customHeight="1" spans="1:4">
      <c r="A4" s="16" t="s">
        <v>2</v>
      </c>
      <c r="B4" s="18"/>
      <c r="C4" s="16" t="s">
        <v>3</v>
      </c>
      <c r="D4" s="18"/>
    </row>
    <row r="5" ht="16.5" customHeight="1" spans="1:4">
      <c r="A5" s="19" t="s">
        <v>4</v>
      </c>
      <c r="B5" s="19" t="s">
        <v>5</v>
      </c>
      <c r="C5" s="19" t="s">
        <v>6</v>
      </c>
      <c r="D5" s="19" t="s">
        <v>5</v>
      </c>
    </row>
    <row r="6" s="1" customFormat="1" ht="16.5" customHeight="1" spans="1:4">
      <c r="A6" s="30" t="s">
        <v>101</v>
      </c>
      <c r="B6" s="10">
        <v>912.1</v>
      </c>
      <c r="C6" s="30" t="s">
        <v>102</v>
      </c>
      <c r="D6" s="10">
        <v>912.1</v>
      </c>
    </row>
    <row r="7" s="1" customFormat="1" ht="16.5" customHeight="1" spans="1:4">
      <c r="A7" s="30" t="s">
        <v>103</v>
      </c>
      <c r="B7" s="10">
        <v>912.1</v>
      </c>
      <c r="C7" s="30" t="s">
        <v>104</v>
      </c>
      <c r="D7" s="10">
        <v>0</v>
      </c>
    </row>
    <row r="8" s="1" customFormat="1" ht="16.5" customHeight="1" spans="1:4">
      <c r="A8" s="30" t="s">
        <v>105</v>
      </c>
      <c r="B8" s="10">
        <v>912.1</v>
      </c>
      <c r="C8" s="30" t="s">
        <v>106</v>
      </c>
      <c r="D8" s="10">
        <v>0</v>
      </c>
    </row>
    <row r="9" s="1" customFormat="1" ht="16.5" customHeight="1" spans="1:4">
      <c r="A9" s="30" t="s">
        <v>107</v>
      </c>
      <c r="B9" s="10">
        <v>912.1</v>
      </c>
      <c r="C9" s="30" t="s">
        <v>108</v>
      </c>
      <c r="D9" s="10">
        <v>0</v>
      </c>
    </row>
    <row r="10" s="1" customFormat="1" ht="16.5" customHeight="1" spans="1:4">
      <c r="A10" s="30" t="s">
        <v>109</v>
      </c>
      <c r="B10" s="10">
        <v>0</v>
      </c>
      <c r="C10" s="30" t="s">
        <v>110</v>
      </c>
      <c r="D10" s="10">
        <v>0</v>
      </c>
    </row>
    <row r="11" s="1" customFormat="1" ht="16.5" customHeight="1" spans="1:4">
      <c r="A11" s="30" t="s">
        <v>111</v>
      </c>
      <c r="B11" s="10">
        <v>0</v>
      </c>
      <c r="C11" s="30" t="s">
        <v>112</v>
      </c>
      <c r="D11" s="10">
        <v>0</v>
      </c>
    </row>
    <row r="12" s="1" customFormat="1" ht="16.5" customHeight="1" spans="1:4">
      <c r="A12" s="30" t="s">
        <v>113</v>
      </c>
      <c r="B12" s="10">
        <v>0</v>
      </c>
      <c r="C12" s="30" t="s">
        <v>114</v>
      </c>
      <c r="D12" s="10">
        <v>724.27</v>
      </c>
    </row>
    <row r="13" s="1" customFormat="1" ht="16.5" customHeight="1" spans="1:4">
      <c r="A13" s="30" t="s">
        <v>115</v>
      </c>
      <c r="B13" s="10">
        <v>0</v>
      </c>
      <c r="C13" s="30" t="s">
        <v>116</v>
      </c>
      <c r="D13" s="10">
        <v>0</v>
      </c>
    </row>
    <row r="14" s="1" customFormat="1" ht="16.5" customHeight="1" spans="1:4">
      <c r="A14" s="30" t="s">
        <v>11</v>
      </c>
      <c r="B14" s="10">
        <v>0</v>
      </c>
      <c r="C14" s="30" t="s">
        <v>117</v>
      </c>
      <c r="D14" s="10">
        <v>103.87</v>
      </c>
    </row>
    <row r="15" s="1" customFormat="1" ht="16.5" customHeight="1" spans="1:4">
      <c r="A15" s="30" t="s">
        <v>13</v>
      </c>
      <c r="B15" s="10">
        <v>0</v>
      </c>
      <c r="C15" s="30" t="s">
        <v>118</v>
      </c>
      <c r="D15" s="10">
        <v>32.03</v>
      </c>
    </row>
    <row r="16" s="1" customFormat="1" ht="16.5" customHeight="1" spans="1:4">
      <c r="A16" s="30" t="s">
        <v>119</v>
      </c>
      <c r="B16" s="10">
        <v>0</v>
      </c>
      <c r="C16" s="30" t="s">
        <v>120</v>
      </c>
      <c r="D16" s="10">
        <v>0</v>
      </c>
    </row>
    <row r="17" s="1" customFormat="1" ht="16.5" customHeight="1" spans="1:4">
      <c r="A17" s="30" t="s">
        <v>121</v>
      </c>
      <c r="B17" s="10">
        <v>0</v>
      </c>
      <c r="C17" s="30" t="s">
        <v>122</v>
      </c>
      <c r="D17" s="10">
        <v>0</v>
      </c>
    </row>
    <row r="18" s="1" customFormat="1" ht="16.5" customHeight="1" spans="1:4">
      <c r="A18" s="30" t="s">
        <v>11</v>
      </c>
      <c r="B18" s="10">
        <v>0</v>
      </c>
      <c r="C18" s="30" t="s">
        <v>123</v>
      </c>
      <c r="D18" s="10">
        <v>0</v>
      </c>
    </row>
    <row r="19" s="1" customFormat="1" ht="16.5" customHeight="1" spans="1:4">
      <c r="A19" s="30" t="s">
        <v>13</v>
      </c>
      <c r="B19" s="10">
        <v>0</v>
      </c>
      <c r="C19" s="30" t="s">
        <v>124</v>
      </c>
      <c r="D19" s="10">
        <v>0</v>
      </c>
    </row>
    <row r="20" s="1" customFormat="1" ht="16.5" customHeight="1" spans="1:4">
      <c r="A20" s="30" t="s">
        <v>125</v>
      </c>
      <c r="B20" s="10">
        <v>0</v>
      </c>
      <c r="C20" s="30" t="s">
        <v>126</v>
      </c>
      <c r="D20" s="10">
        <v>0</v>
      </c>
    </row>
    <row r="21" s="1" customFormat="1" ht="16.5" customHeight="1" spans="1:4">
      <c r="A21" s="30" t="s">
        <v>103</v>
      </c>
      <c r="B21" s="10">
        <v>0</v>
      </c>
      <c r="C21" s="30" t="s">
        <v>127</v>
      </c>
      <c r="D21" s="10">
        <v>0</v>
      </c>
    </row>
    <row r="22" s="1" customFormat="1" ht="16.5" customHeight="1" spans="1:4">
      <c r="A22" s="30" t="s">
        <v>115</v>
      </c>
      <c r="B22" s="10">
        <v>0</v>
      </c>
      <c r="C22" s="30" t="s">
        <v>128</v>
      </c>
      <c r="D22" s="10">
        <v>0</v>
      </c>
    </row>
    <row r="23" s="1" customFormat="1" ht="16.5" customHeight="1" spans="1:4">
      <c r="A23" s="30" t="s">
        <v>121</v>
      </c>
      <c r="B23" s="10">
        <v>0</v>
      </c>
      <c r="C23" s="30" t="s">
        <v>129</v>
      </c>
      <c r="D23" s="10">
        <v>0</v>
      </c>
    </row>
    <row r="24" s="1" customFormat="1" ht="16.5" customHeight="1" spans="1:4">
      <c r="A24" s="30"/>
      <c r="B24" s="10"/>
      <c r="C24" s="30" t="s">
        <v>130</v>
      </c>
      <c r="D24" s="10">
        <v>0</v>
      </c>
    </row>
    <row r="25" s="1" customFormat="1" ht="16.5" customHeight="1" spans="1:4">
      <c r="A25" s="30"/>
      <c r="B25" s="10"/>
      <c r="C25" s="30" t="s">
        <v>131</v>
      </c>
      <c r="D25" s="10">
        <v>51.93</v>
      </c>
    </row>
    <row r="26" s="1" customFormat="1" ht="16.5" customHeight="1" spans="1:4">
      <c r="A26" s="30"/>
      <c r="B26" s="10"/>
      <c r="C26" s="30" t="s">
        <v>132</v>
      </c>
      <c r="D26" s="10">
        <v>0</v>
      </c>
    </row>
    <row r="27" s="1" customFormat="1" ht="16.5" customHeight="1" spans="1:4">
      <c r="A27" s="30"/>
      <c r="B27" s="10"/>
      <c r="C27" s="30" t="s">
        <v>133</v>
      </c>
      <c r="D27" s="10">
        <v>0</v>
      </c>
    </row>
    <row r="28" s="1" customFormat="1" ht="16.5" customHeight="1" spans="1:4">
      <c r="A28" s="30"/>
      <c r="B28" s="10"/>
      <c r="C28" s="30" t="s">
        <v>134</v>
      </c>
      <c r="D28" s="10">
        <v>0</v>
      </c>
    </row>
    <row r="29" s="1" customFormat="1" ht="16.5" customHeight="1" spans="1:4">
      <c r="A29" s="30"/>
      <c r="B29" s="10"/>
      <c r="C29" s="30" t="s">
        <v>135</v>
      </c>
      <c r="D29" s="10">
        <v>0</v>
      </c>
    </row>
    <row r="30" s="1" customFormat="1" ht="16.5" customHeight="1" spans="1:4">
      <c r="A30" s="30"/>
      <c r="B30" s="10"/>
      <c r="C30" s="30" t="s">
        <v>136</v>
      </c>
      <c r="D30" s="10">
        <v>0</v>
      </c>
    </row>
    <row r="31" s="1" customFormat="1" ht="16.5" customHeight="1" spans="1:4">
      <c r="A31" s="30"/>
      <c r="B31" s="10"/>
      <c r="C31" s="30" t="s">
        <v>137</v>
      </c>
      <c r="D31" s="10">
        <v>0</v>
      </c>
    </row>
    <row r="32" s="1" customFormat="1" ht="16.5" customHeight="1" spans="1:4">
      <c r="A32" s="30"/>
      <c r="B32" s="10"/>
      <c r="C32" s="30" t="s">
        <v>138</v>
      </c>
      <c r="D32" s="10">
        <v>0</v>
      </c>
    </row>
    <row r="33" s="1" customFormat="1" ht="16.5" customHeight="1" spans="1:4">
      <c r="A33" s="30"/>
      <c r="B33" s="10"/>
      <c r="C33" s="30" t="s">
        <v>139</v>
      </c>
      <c r="D33" s="10">
        <v>0</v>
      </c>
    </row>
    <row r="34" s="1" customFormat="1" ht="16.5" customHeight="1" spans="1:4">
      <c r="A34" s="31" t="s">
        <v>54</v>
      </c>
      <c r="B34" s="10">
        <v>912.1</v>
      </c>
      <c r="C34" s="31" t="s">
        <v>55</v>
      </c>
      <c r="D34" s="10">
        <v>912.1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196850393700787" right="0.196850393700787" top="0.393700787401575" bottom="0.511811023622047" header="0.511811023622047" footer="0.118110236220472"/>
  <pageSetup paperSize="9" scale="94" orientation="landscape" horizontalDpi="600" vertic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showGridLines="0" showZeros="0" workbookViewId="0">
      <selection activeCell="A1" sqref="A1"/>
    </sheetView>
  </sheetViews>
  <sheetFormatPr defaultColWidth="9" defaultRowHeight="11.25"/>
  <cols>
    <col min="1" max="1" width="8.75" style="2" customWidth="1"/>
    <col min="2" max="2" width="6.875" style="2" customWidth="1"/>
    <col min="3" max="3" width="6.75" style="2" customWidth="1"/>
    <col min="4" max="4" width="14.5" style="2" customWidth="1"/>
    <col min="5" max="5" width="33.75" style="2" customWidth="1"/>
    <col min="6" max="6" width="16.25" style="2" customWidth="1"/>
    <col min="7" max="7" width="13.625" style="2" customWidth="1"/>
    <col min="8" max="8" width="13.875" style="2" customWidth="1"/>
    <col min="9" max="9" width="14.125" style="2" customWidth="1"/>
    <col min="10" max="10" width="18.5" style="2" customWidth="1"/>
    <col min="11" max="11" width="11.5" style="2" customWidth="1"/>
    <col min="12" max="16384" width="9" style="2"/>
  </cols>
  <sheetData>
    <row r="1" customHeight="1" spans="11:11">
      <c r="K1" s="11"/>
    </row>
    <row r="2" ht="25.5" customHeight="1" spans="1:11">
      <c r="A2" s="3" t="s">
        <v>140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1:11">
      <c r="K3" s="12" t="s">
        <v>1</v>
      </c>
    </row>
    <row r="4" ht="16.5" customHeight="1" spans="1:11">
      <c r="A4" s="22" t="s">
        <v>78</v>
      </c>
      <c r="B4" s="23"/>
      <c r="C4" s="24"/>
      <c r="D4" s="13" t="s">
        <v>57</v>
      </c>
      <c r="E4" s="13" t="s">
        <v>79</v>
      </c>
      <c r="F4" s="13" t="s">
        <v>59</v>
      </c>
      <c r="G4" s="4" t="s">
        <v>80</v>
      </c>
      <c r="H4" s="5"/>
      <c r="I4" s="6"/>
      <c r="J4" s="13" t="s">
        <v>81</v>
      </c>
      <c r="K4" s="13" t="s">
        <v>82</v>
      </c>
    </row>
    <row r="5" ht="21.75" customHeight="1" spans="1:11">
      <c r="A5" s="25"/>
      <c r="B5" s="26"/>
      <c r="C5" s="27"/>
      <c r="D5" s="15"/>
      <c r="E5" s="15"/>
      <c r="F5" s="15"/>
      <c r="G5" s="7" t="s">
        <v>61</v>
      </c>
      <c r="H5" s="7" t="s">
        <v>141</v>
      </c>
      <c r="I5" s="7" t="s">
        <v>142</v>
      </c>
      <c r="J5" s="15"/>
      <c r="K5" s="15"/>
    </row>
    <row r="6" ht="12" customHeight="1" spans="1:11">
      <c r="A6" s="7" t="s">
        <v>72</v>
      </c>
      <c r="B6" s="7" t="s">
        <v>72</v>
      </c>
      <c r="C6" s="7" t="s">
        <v>72</v>
      </c>
      <c r="D6" s="7" t="s">
        <v>72</v>
      </c>
      <c r="E6" s="7" t="s">
        <v>72</v>
      </c>
      <c r="F6" s="7">
        <v>1</v>
      </c>
      <c r="G6" s="7">
        <v>2</v>
      </c>
      <c r="H6" s="7">
        <v>3</v>
      </c>
      <c r="I6" s="7">
        <v>4</v>
      </c>
      <c r="J6" s="7">
        <v>5</v>
      </c>
      <c r="K6" s="7">
        <v>6</v>
      </c>
    </row>
    <row r="7" s="1" customFormat="1" ht="12" spans="1:11">
      <c r="A7" s="21"/>
      <c r="B7" s="21"/>
      <c r="C7" s="21"/>
      <c r="D7" s="28"/>
      <c r="E7" s="29" t="s">
        <v>59</v>
      </c>
      <c r="F7" s="10">
        <f t="shared" ref="F7:K7" si="0">F8</f>
        <v>912.1</v>
      </c>
      <c r="G7" s="10">
        <f t="shared" si="0"/>
        <v>705.1</v>
      </c>
      <c r="H7" s="10">
        <f t="shared" si="0"/>
        <v>652.3</v>
      </c>
      <c r="I7" s="10">
        <f t="shared" si="0"/>
        <v>52.8</v>
      </c>
      <c r="J7" s="10">
        <f t="shared" si="0"/>
        <v>207</v>
      </c>
      <c r="K7" s="10">
        <f t="shared" si="0"/>
        <v>0</v>
      </c>
    </row>
    <row r="8" ht="12" spans="1:11">
      <c r="A8" s="21"/>
      <c r="B8" s="21"/>
      <c r="C8" s="21"/>
      <c r="D8" s="28" t="s">
        <v>73</v>
      </c>
      <c r="E8" s="29" t="s">
        <v>74</v>
      </c>
      <c r="F8" s="10">
        <f t="shared" ref="F8:K8" si="1">F9</f>
        <v>912.1</v>
      </c>
      <c r="G8" s="10">
        <f t="shared" si="1"/>
        <v>705.1</v>
      </c>
      <c r="H8" s="10">
        <f t="shared" si="1"/>
        <v>652.3</v>
      </c>
      <c r="I8" s="10">
        <f t="shared" si="1"/>
        <v>52.8</v>
      </c>
      <c r="J8" s="10">
        <f t="shared" si="1"/>
        <v>207</v>
      </c>
      <c r="K8" s="10">
        <f t="shared" si="1"/>
        <v>0</v>
      </c>
    </row>
    <row r="9" ht="12" spans="1:11">
      <c r="A9" s="21"/>
      <c r="B9" s="21"/>
      <c r="C9" s="21"/>
      <c r="D9" s="28" t="s">
        <v>75</v>
      </c>
      <c r="E9" s="29" t="s">
        <v>76</v>
      </c>
      <c r="F9" s="10">
        <f t="shared" ref="F9:K9" si="2">SUM(F10:F15)</f>
        <v>912.1</v>
      </c>
      <c r="G9" s="10">
        <f t="shared" si="2"/>
        <v>705.1</v>
      </c>
      <c r="H9" s="10">
        <f t="shared" si="2"/>
        <v>652.3</v>
      </c>
      <c r="I9" s="10">
        <f t="shared" si="2"/>
        <v>52.8</v>
      </c>
      <c r="J9" s="10">
        <f t="shared" si="2"/>
        <v>207</v>
      </c>
      <c r="K9" s="10">
        <f t="shared" si="2"/>
        <v>0</v>
      </c>
    </row>
    <row r="10" ht="12" spans="1:11">
      <c r="A10" s="21" t="s">
        <v>83</v>
      </c>
      <c r="B10" s="21" t="s">
        <v>84</v>
      </c>
      <c r="C10" s="21" t="s">
        <v>85</v>
      </c>
      <c r="D10" s="28" t="s">
        <v>86</v>
      </c>
      <c r="E10" s="29" t="s">
        <v>87</v>
      </c>
      <c r="F10" s="10">
        <v>517.27</v>
      </c>
      <c r="G10" s="10">
        <v>517.27</v>
      </c>
      <c r="H10" s="10">
        <v>464.47</v>
      </c>
      <c r="I10" s="10">
        <v>52.8</v>
      </c>
      <c r="J10" s="10">
        <v>0</v>
      </c>
      <c r="K10" s="10">
        <v>0</v>
      </c>
    </row>
    <row r="11" ht="12" spans="1:11">
      <c r="A11" s="21" t="s">
        <v>83</v>
      </c>
      <c r="B11" s="21" t="s">
        <v>84</v>
      </c>
      <c r="C11" s="21" t="s">
        <v>88</v>
      </c>
      <c r="D11" s="28" t="s">
        <v>86</v>
      </c>
      <c r="E11" s="29" t="s">
        <v>89</v>
      </c>
      <c r="F11" s="10">
        <v>207</v>
      </c>
      <c r="G11" s="10">
        <v>0</v>
      </c>
      <c r="H11" s="10">
        <v>0</v>
      </c>
      <c r="I11" s="10">
        <v>0</v>
      </c>
      <c r="J11" s="10">
        <v>207</v>
      </c>
      <c r="K11" s="10">
        <v>0</v>
      </c>
    </row>
    <row r="12" ht="12" spans="1:11">
      <c r="A12" s="21" t="s">
        <v>90</v>
      </c>
      <c r="B12" s="21" t="s">
        <v>91</v>
      </c>
      <c r="C12" s="21" t="s">
        <v>91</v>
      </c>
      <c r="D12" s="28" t="s">
        <v>86</v>
      </c>
      <c r="E12" s="29" t="s">
        <v>92</v>
      </c>
      <c r="F12" s="10">
        <v>69.25</v>
      </c>
      <c r="G12" s="10">
        <v>69.25</v>
      </c>
      <c r="H12" s="10">
        <v>69.25</v>
      </c>
      <c r="I12" s="10">
        <v>0</v>
      </c>
      <c r="J12" s="10">
        <v>0</v>
      </c>
      <c r="K12" s="10">
        <v>0</v>
      </c>
    </row>
    <row r="13" ht="12" spans="1:11">
      <c r="A13" s="21" t="s">
        <v>90</v>
      </c>
      <c r="B13" s="21" t="s">
        <v>91</v>
      </c>
      <c r="C13" s="21" t="s">
        <v>93</v>
      </c>
      <c r="D13" s="28" t="s">
        <v>86</v>
      </c>
      <c r="E13" s="29" t="s">
        <v>94</v>
      </c>
      <c r="F13" s="10">
        <v>34.62</v>
      </c>
      <c r="G13" s="10">
        <v>34.62</v>
      </c>
      <c r="H13" s="10">
        <v>34.62</v>
      </c>
      <c r="I13" s="10">
        <v>0</v>
      </c>
      <c r="J13" s="10">
        <v>0</v>
      </c>
      <c r="K13" s="10">
        <v>0</v>
      </c>
    </row>
    <row r="14" ht="12" spans="1:11">
      <c r="A14" s="21" t="s">
        <v>95</v>
      </c>
      <c r="B14" s="21" t="s">
        <v>96</v>
      </c>
      <c r="C14" s="21" t="s">
        <v>88</v>
      </c>
      <c r="D14" s="28" t="s">
        <v>86</v>
      </c>
      <c r="E14" s="29" t="s">
        <v>97</v>
      </c>
      <c r="F14" s="10">
        <v>32.03</v>
      </c>
      <c r="G14" s="10">
        <v>32.03</v>
      </c>
      <c r="H14" s="10">
        <v>32.03</v>
      </c>
      <c r="I14" s="10">
        <v>0</v>
      </c>
      <c r="J14" s="10">
        <v>0</v>
      </c>
      <c r="K14" s="10">
        <v>0</v>
      </c>
    </row>
    <row r="15" ht="12" spans="1:11">
      <c r="A15" s="21" t="s">
        <v>98</v>
      </c>
      <c r="B15" s="21" t="s">
        <v>88</v>
      </c>
      <c r="C15" s="21" t="s">
        <v>85</v>
      </c>
      <c r="D15" s="28" t="s">
        <v>86</v>
      </c>
      <c r="E15" s="29" t="s">
        <v>99</v>
      </c>
      <c r="F15" s="10">
        <v>51.93</v>
      </c>
      <c r="G15" s="10">
        <v>51.93</v>
      </c>
      <c r="H15" s="10">
        <v>51.93</v>
      </c>
      <c r="I15" s="10">
        <v>0</v>
      </c>
      <c r="J15" s="10">
        <v>0</v>
      </c>
      <c r="K15" s="10">
        <v>0</v>
      </c>
    </row>
  </sheetData>
  <sheetProtection formatCells="0" formatColumns="0" formatRows="0"/>
  <mergeCells count="8">
    <mergeCell ref="A2:K2"/>
    <mergeCell ref="G4:I4"/>
    <mergeCell ref="D4:D5"/>
    <mergeCell ref="E4:E5"/>
    <mergeCell ref="F4:F5"/>
    <mergeCell ref="J4:J5"/>
    <mergeCell ref="K4:K5"/>
    <mergeCell ref="A4:C5"/>
  </mergeCells>
  <printOptions horizontalCentered="1"/>
  <pageMargins left="0.196850393700787" right="0.196850393700787" top="0.393700787401575" bottom="0.511811023622047" header="0.511811023622047" footer="0.118110236220472"/>
  <pageSetup paperSize="9" scale="92" orientation="landscape" horizontalDpi="600" vertic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showZeros="0" workbookViewId="0">
      <selection activeCell="A1" sqref="A1"/>
    </sheetView>
  </sheetViews>
  <sheetFormatPr defaultColWidth="9" defaultRowHeight="11.25" outlineLevelCol="5"/>
  <cols>
    <col min="1" max="1" width="9" style="2" customWidth="1"/>
    <col min="2" max="2" width="10.125" style="2" customWidth="1"/>
    <col min="3" max="3" width="10.875" style="2" customWidth="1"/>
    <col min="4" max="4" width="23.5" style="2" customWidth="1"/>
    <col min="5" max="5" width="23.75" style="2" customWidth="1"/>
    <col min="6" max="6" width="24.875" style="2" customWidth="1"/>
    <col min="7" max="16384" width="9" style="2"/>
  </cols>
  <sheetData>
    <row r="1" customHeight="1" spans="6:6">
      <c r="F1" s="11"/>
    </row>
    <row r="2" ht="25.5" customHeight="1" spans="1:6">
      <c r="A2" s="3" t="s">
        <v>143</v>
      </c>
      <c r="B2" s="3"/>
      <c r="C2" s="3"/>
      <c r="D2" s="3"/>
      <c r="E2" s="3"/>
      <c r="F2" s="3"/>
    </row>
    <row r="3" ht="10.5" customHeight="1" spans="6:6">
      <c r="F3" s="12" t="s">
        <v>1</v>
      </c>
    </row>
    <row r="4" ht="13.5" customHeight="1" spans="1:6">
      <c r="A4" s="16" t="s">
        <v>144</v>
      </c>
      <c r="B4" s="17"/>
      <c r="C4" s="18"/>
      <c r="D4" s="16" t="s">
        <v>145</v>
      </c>
      <c r="E4" s="17"/>
      <c r="F4" s="18"/>
    </row>
    <row r="5" ht="13.5" customHeight="1" spans="1:6">
      <c r="A5" s="19" t="s">
        <v>146</v>
      </c>
      <c r="B5" s="19" t="s">
        <v>147</v>
      </c>
      <c r="C5" s="19" t="s">
        <v>148</v>
      </c>
      <c r="D5" s="19" t="s">
        <v>59</v>
      </c>
      <c r="E5" s="19" t="s">
        <v>141</v>
      </c>
      <c r="F5" s="19" t="s">
        <v>142</v>
      </c>
    </row>
    <row r="6" ht="13.5" customHeight="1" spans="1:6">
      <c r="A6" s="19" t="s">
        <v>72</v>
      </c>
      <c r="B6" s="19" t="s">
        <v>72</v>
      </c>
      <c r="C6" s="19" t="s">
        <v>72</v>
      </c>
      <c r="D6" s="19">
        <v>1</v>
      </c>
      <c r="E6" s="19">
        <v>2</v>
      </c>
      <c r="F6" s="19">
        <v>3</v>
      </c>
    </row>
    <row r="7" s="1" customFormat="1" ht="12" spans="1:6">
      <c r="A7" s="20"/>
      <c r="B7" s="21"/>
      <c r="C7" s="8" t="s">
        <v>59</v>
      </c>
      <c r="D7" s="10">
        <f>D8+D17+D31</f>
        <v>705.1</v>
      </c>
      <c r="E7" s="10">
        <f>E8+E17+E31</f>
        <v>652.3</v>
      </c>
      <c r="F7" s="10">
        <f>F8+F17+F31</f>
        <v>52.8</v>
      </c>
    </row>
    <row r="8" ht="12" spans="1:6">
      <c r="A8" s="20">
        <v>301</v>
      </c>
      <c r="B8" s="21"/>
      <c r="C8" s="8" t="s">
        <v>149</v>
      </c>
      <c r="D8" s="10">
        <f>SUM(D9:D16)</f>
        <v>630.66</v>
      </c>
      <c r="E8" s="10">
        <f>SUM(E9:E16)</f>
        <v>630.66</v>
      </c>
      <c r="F8" s="10">
        <f>SUM(F9:F16)</f>
        <v>0</v>
      </c>
    </row>
    <row r="9" ht="12" spans="1:6">
      <c r="A9" s="20">
        <v>301</v>
      </c>
      <c r="B9" s="21" t="s">
        <v>85</v>
      </c>
      <c r="C9" s="8" t="s">
        <v>150</v>
      </c>
      <c r="D9" s="10">
        <v>144.18</v>
      </c>
      <c r="E9" s="10">
        <v>144.18</v>
      </c>
      <c r="F9" s="10">
        <v>0</v>
      </c>
    </row>
    <row r="10" ht="12" spans="1:6">
      <c r="A10" s="20">
        <v>301</v>
      </c>
      <c r="B10" s="21" t="s">
        <v>88</v>
      </c>
      <c r="C10" s="8" t="s">
        <v>151</v>
      </c>
      <c r="D10" s="10">
        <v>7.55</v>
      </c>
      <c r="E10" s="10">
        <v>7.55</v>
      </c>
      <c r="F10" s="10">
        <v>0</v>
      </c>
    </row>
    <row r="11" ht="12" spans="1:6">
      <c r="A11" s="20">
        <v>301</v>
      </c>
      <c r="B11" s="21" t="s">
        <v>152</v>
      </c>
      <c r="C11" s="8" t="s">
        <v>153</v>
      </c>
      <c r="D11" s="10">
        <v>288.07</v>
      </c>
      <c r="E11" s="10">
        <v>288.07</v>
      </c>
      <c r="F11" s="10">
        <v>0</v>
      </c>
    </row>
    <row r="12" ht="12" spans="1:6">
      <c r="A12" s="20">
        <v>301</v>
      </c>
      <c r="B12" s="21" t="s">
        <v>154</v>
      </c>
      <c r="C12" s="8" t="s">
        <v>155</v>
      </c>
      <c r="D12" s="10">
        <v>69.25</v>
      </c>
      <c r="E12" s="10">
        <v>69.25</v>
      </c>
      <c r="F12" s="10">
        <v>0</v>
      </c>
    </row>
    <row r="13" ht="12" spans="1:6">
      <c r="A13" s="20">
        <v>301</v>
      </c>
      <c r="B13" s="21" t="s">
        <v>156</v>
      </c>
      <c r="C13" s="8" t="s">
        <v>157</v>
      </c>
      <c r="D13" s="10">
        <v>34.62</v>
      </c>
      <c r="E13" s="10">
        <v>34.62</v>
      </c>
      <c r="F13" s="10">
        <v>0</v>
      </c>
    </row>
    <row r="14" ht="12" spans="1:6">
      <c r="A14" s="20">
        <v>301</v>
      </c>
      <c r="B14" s="21" t="s">
        <v>158</v>
      </c>
      <c r="C14" s="8" t="s">
        <v>159</v>
      </c>
      <c r="D14" s="10">
        <v>32.03</v>
      </c>
      <c r="E14" s="10">
        <v>32.03</v>
      </c>
      <c r="F14" s="10">
        <v>0</v>
      </c>
    </row>
    <row r="15" ht="12" spans="1:6">
      <c r="A15" s="20">
        <v>301</v>
      </c>
      <c r="B15" s="21" t="s">
        <v>160</v>
      </c>
      <c r="C15" s="8" t="s">
        <v>161</v>
      </c>
      <c r="D15" s="10">
        <v>3.03</v>
      </c>
      <c r="E15" s="10">
        <v>3.03</v>
      </c>
      <c r="F15" s="10">
        <v>0</v>
      </c>
    </row>
    <row r="16" ht="12" spans="1:6">
      <c r="A16" s="20">
        <v>301</v>
      </c>
      <c r="B16" s="21" t="s">
        <v>162</v>
      </c>
      <c r="C16" s="8" t="s">
        <v>163</v>
      </c>
      <c r="D16" s="10">
        <v>51.93</v>
      </c>
      <c r="E16" s="10">
        <v>51.93</v>
      </c>
      <c r="F16" s="10">
        <v>0</v>
      </c>
    </row>
    <row r="17" ht="12" spans="1:6">
      <c r="A17" s="20">
        <v>302</v>
      </c>
      <c r="B17" s="21"/>
      <c r="C17" s="8" t="s">
        <v>164</v>
      </c>
      <c r="D17" s="10">
        <f>SUM(D18:D30)</f>
        <v>52.8</v>
      </c>
      <c r="E17" s="10">
        <f>SUM(E18:E30)</f>
        <v>0</v>
      </c>
      <c r="F17" s="10">
        <f>SUM(F18:F30)</f>
        <v>52.8</v>
      </c>
    </row>
    <row r="18" ht="12" spans="1:6">
      <c r="A18" s="20">
        <v>302</v>
      </c>
      <c r="B18" s="21" t="s">
        <v>85</v>
      </c>
      <c r="C18" s="8" t="s">
        <v>165</v>
      </c>
      <c r="D18" s="10">
        <v>10</v>
      </c>
      <c r="E18" s="10">
        <v>0</v>
      </c>
      <c r="F18" s="10">
        <v>10</v>
      </c>
    </row>
    <row r="19" ht="12" spans="1:6">
      <c r="A19" s="20">
        <v>302</v>
      </c>
      <c r="B19" s="21" t="s">
        <v>88</v>
      </c>
      <c r="C19" s="8" t="s">
        <v>166</v>
      </c>
      <c r="D19" s="10">
        <v>0.5</v>
      </c>
      <c r="E19" s="10">
        <v>0</v>
      </c>
      <c r="F19" s="10">
        <v>0.5</v>
      </c>
    </row>
    <row r="20" ht="12" spans="1:6">
      <c r="A20" s="20">
        <v>302</v>
      </c>
      <c r="B20" s="21" t="s">
        <v>91</v>
      </c>
      <c r="C20" s="8" t="s">
        <v>167</v>
      </c>
      <c r="D20" s="10">
        <v>0.3</v>
      </c>
      <c r="E20" s="10">
        <v>0</v>
      </c>
      <c r="F20" s="10">
        <v>0.3</v>
      </c>
    </row>
    <row r="21" ht="12" spans="1:6">
      <c r="A21" s="20">
        <v>302</v>
      </c>
      <c r="B21" s="21" t="s">
        <v>93</v>
      </c>
      <c r="C21" s="8" t="s">
        <v>168</v>
      </c>
      <c r="D21" s="10">
        <v>1</v>
      </c>
      <c r="E21" s="10">
        <v>0</v>
      </c>
      <c r="F21" s="10">
        <v>1</v>
      </c>
    </row>
    <row r="22" ht="12" spans="1:6">
      <c r="A22" s="20">
        <v>302</v>
      </c>
      <c r="B22" s="21" t="s">
        <v>152</v>
      </c>
      <c r="C22" s="8" t="s">
        <v>169</v>
      </c>
      <c r="D22" s="10">
        <v>0.2</v>
      </c>
      <c r="E22" s="10">
        <v>0</v>
      </c>
      <c r="F22" s="10">
        <v>0.2</v>
      </c>
    </row>
    <row r="23" ht="12" spans="1:6">
      <c r="A23" s="20">
        <v>302</v>
      </c>
      <c r="B23" s="21" t="s">
        <v>96</v>
      </c>
      <c r="C23" s="8" t="s">
        <v>170</v>
      </c>
      <c r="D23" s="10">
        <v>4.86</v>
      </c>
      <c r="E23" s="10">
        <v>0</v>
      </c>
      <c r="F23" s="10">
        <v>4.86</v>
      </c>
    </row>
    <row r="24" ht="12" spans="1:6">
      <c r="A24" s="20">
        <v>302</v>
      </c>
      <c r="B24" s="21" t="s">
        <v>162</v>
      </c>
      <c r="C24" s="8" t="s">
        <v>171</v>
      </c>
      <c r="D24" s="10">
        <v>3</v>
      </c>
      <c r="E24" s="10">
        <v>0</v>
      </c>
      <c r="F24" s="10">
        <v>3</v>
      </c>
    </row>
    <row r="25" ht="12" spans="1:6">
      <c r="A25" s="20">
        <v>302</v>
      </c>
      <c r="B25" s="21" t="s">
        <v>172</v>
      </c>
      <c r="C25" s="8" t="s">
        <v>173</v>
      </c>
      <c r="D25" s="10">
        <v>2.77</v>
      </c>
      <c r="E25" s="10">
        <v>0</v>
      </c>
      <c r="F25" s="10">
        <v>2.77</v>
      </c>
    </row>
    <row r="26" ht="12" spans="1:6">
      <c r="A26" s="20">
        <v>302</v>
      </c>
      <c r="B26" s="21" t="s">
        <v>174</v>
      </c>
      <c r="C26" s="8" t="s">
        <v>175</v>
      </c>
      <c r="D26" s="10">
        <v>0.95</v>
      </c>
      <c r="E26" s="10">
        <v>0</v>
      </c>
      <c r="F26" s="10">
        <v>0.95</v>
      </c>
    </row>
    <row r="27" ht="12" spans="1:6">
      <c r="A27" s="20">
        <v>302</v>
      </c>
      <c r="B27" s="21" t="s">
        <v>176</v>
      </c>
      <c r="C27" s="8" t="s">
        <v>177</v>
      </c>
      <c r="D27" s="10">
        <v>0.36</v>
      </c>
      <c r="E27" s="10">
        <v>0</v>
      </c>
      <c r="F27" s="10">
        <v>0.36</v>
      </c>
    </row>
    <row r="28" ht="12" spans="1:6">
      <c r="A28" s="20">
        <v>302</v>
      </c>
      <c r="B28" s="21" t="s">
        <v>178</v>
      </c>
      <c r="C28" s="8" t="s">
        <v>179</v>
      </c>
      <c r="D28" s="10">
        <v>7</v>
      </c>
      <c r="E28" s="10">
        <v>0</v>
      </c>
      <c r="F28" s="10">
        <v>7</v>
      </c>
    </row>
    <row r="29" ht="12" spans="1:6">
      <c r="A29" s="20">
        <v>302</v>
      </c>
      <c r="B29" s="21" t="s">
        <v>180</v>
      </c>
      <c r="C29" s="8" t="s">
        <v>181</v>
      </c>
      <c r="D29" s="10">
        <v>8.66</v>
      </c>
      <c r="E29" s="10">
        <v>0</v>
      </c>
      <c r="F29" s="10">
        <v>8.66</v>
      </c>
    </row>
    <row r="30" ht="12" spans="1:6">
      <c r="A30" s="20">
        <v>302</v>
      </c>
      <c r="B30" s="21" t="s">
        <v>182</v>
      </c>
      <c r="C30" s="8" t="s">
        <v>183</v>
      </c>
      <c r="D30" s="10">
        <v>13.2</v>
      </c>
      <c r="E30" s="10">
        <v>0</v>
      </c>
      <c r="F30" s="10">
        <v>13.2</v>
      </c>
    </row>
    <row r="31" ht="12" spans="1:6">
      <c r="A31" s="20">
        <v>303</v>
      </c>
      <c r="B31" s="21"/>
      <c r="C31" s="8" t="s">
        <v>184</v>
      </c>
      <c r="D31" s="10">
        <f>D32</f>
        <v>21.64</v>
      </c>
      <c r="E31" s="10">
        <f>E32</f>
        <v>21.64</v>
      </c>
      <c r="F31" s="10">
        <f>F32</f>
        <v>0</v>
      </c>
    </row>
    <row r="32" ht="12" spans="1:6">
      <c r="A32" s="20">
        <v>303</v>
      </c>
      <c r="B32" s="21" t="s">
        <v>182</v>
      </c>
      <c r="C32" s="8" t="s">
        <v>185</v>
      </c>
      <c r="D32" s="10">
        <v>21.64</v>
      </c>
      <c r="E32" s="10">
        <v>21.64</v>
      </c>
      <c r="F32" s="10">
        <v>0</v>
      </c>
    </row>
  </sheetData>
  <sheetProtection formatCells="0" formatColumns="0" formatRows="0"/>
  <mergeCells count="3">
    <mergeCell ref="A2:F2"/>
    <mergeCell ref="A4:C4"/>
    <mergeCell ref="D4:F4"/>
  </mergeCells>
  <printOptions horizontalCentered="1"/>
  <pageMargins left="0.196850393700787" right="0.196850393700787" top="0.393700787401575" bottom="0.511811023622047" header="0.511811023622047" footer="0.118110236220472"/>
  <pageSetup paperSize="9" orientation="landscape" horizontalDpi="600" vertic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showGridLines="0" showZeros="0" workbookViewId="0">
      <selection activeCell="A1" sqref="A1"/>
    </sheetView>
  </sheetViews>
  <sheetFormatPr defaultColWidth="9" defaultRowHeight="11.25" outlineLevelCol="7"/>
  <cols>
    <col min="1" max="1" width="14.625" style="2" customWidth="1"/>
    <col min="2" max="2" width="26.25" style="2" customWidth="1"/>
    <col min="3" max="3" width="14.25" style="2" customWidth="1"/>
    <col min="4" max="4" width="9.125" style="2" customWidth="1"/>
    <col min="5" max="6" width="11.625" style="2" customWidth="1"/>
    <col min="7" max="7" width="18.125" style="2" customWidth="1"/>
    <col min="8" max="8" width="15.125" style="2" customWidth="1"/>
    <col min="9" max="16384" width="9" style="2"/>
  </cols>
  <sheetData>
    <row r="1" customHeight="1"/>
    <row r="2" ht="25.5" customHeight="1" spans="1:8">
      <c r="A2" s="3" t="s">
        <v>186</v>
      </c>
      <c r="B2" s="3"/>
      <c r="C2" s="3"/>
      <c r="D2" s="3"/>
      <c r="E2" s="3"/>
      <c r="F2" s="3"/>
      <c r="G2" s="3"/>
      <c r="H2" s="3"/>
    </row>
    <row r="3" customHeight="1" spans="8:8">
      <c r="H3" s="12" t="s">
        <v>187</v>
      </c>
    </row>
    <row r="4" ht="13.5" customHeight="1" spans="1:8">
      <c r="A4" s="13" t="s">
        <v>57</v>
      </c>
      <c r="B4" s="13" t="s">
        <v>188</v>
      </c>
      <c r="C4" s="4" t="s">
        <v>189</v>
      </c>
      <c r="D4" s="5"/>
      <c r="E4" s="5"/>
      <c r="F4" s="5"/>
      <c r="G4" s="5"/>
      <c r="H4" s="6"/>
    </row>
    <row r="5" ht="12" customHeight="1" spans="1:8">
      <c r="A5" s="14"/>
      <c r="B5" s="14"/>
      <c r="C5" s="13" t="s">
        <v>59</v>
      </c>
      <c r="D5" s="13" t="s">
        <v>190</v>
      </c>
      <c r="E5" s="13" t="s">
        <v>191</v>
      </c>
      <c r="F5" s="4" t="s">
        <v>192</v>
      </c>
      <c r="G5" s="5"/>
      <c r="H5" s="6"/>
    </row>
    <row r="6" ht="17.25" customHeight="1" spans="1:8">
      <c r="A6" s="15"/>
      <c r="B6" s="15"/>
      <c r="C6" s="15"/>
      <c r="D6" s="15"/>
      <c r="E6" s="15"/>
      <c r="F6" s="7" t="s">
        <v>61</v>
      </c>
      <c r="G6" s="7" t="s">
        <v>193</v>
      </c>
      <c r="H6" s="7" t="s">
        <v>194</v>
      </c>
    </row>
    <row r="7" ht="12" customHeight="1" spans="1:8">
      <c r="A7" s="7" t="s">
        <v>195</v>
      </c>
      <c r="B7" s="7" t="s">
        <v>195</v>
      </c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</row>
    <row r="8" s="1" customFormat="1" ht="12" spans="1:8">
      <c r="A8" s="9"/>
      <c r="B8" s="9" t="s">
        <v>59</v>
      </c>
      <c r="C8" s="10">
        <f t="shared" ref="C8:H8" si="0">C9</f>
        <v>0.36</v>
      </c>
      <c r="D8" s="10">
        <f t="shared" si="0"/>
        <v>0</v>
      </c>
      <c r="E8" s="10">
        <f t="shared" si="0"/>
        <v>0.36</v>
      </c>
      <c r="F8" s="10">
        <f t="shared" si="0"/>
        <v>0</v>
      </c>
      <c r="G8" s="10">
        <f t="shared" si="0"/>
        <v>0</v>
      </c>
      <c r="H8" s="10">
        <f t="shared" si="0"/>
        <v>0</v>
      </c>
    </row>
    <row r="9" ht="12" spans="1:8">
      <c r="A9" s="9" t="s">
        <v>73</v>
      </c>
      <c r="B9" s="9" t="s">
        <v>74</v>
      </c>
      <c r="C9" s="10">
        <f t="shared" ref="C9:H9" si="1">C10</f>
        <v>0.36</v>
      </c>
      <c r="D9" s="10">
        <f t="shared" si="1"/>
        <v>0</v>
      </c>
      <c r="E9" s="10">
        <f t="shared" si="1"/>
        <v>0.36</v>
      </c>
      <c r="F9" s="10">
        <f t="shared" si="1"/>
        <v>0</v>
      </c>
      <c r="G9" s="10">
        <f t="shared" si="1"/>
        <v>0</v>
      </c>
      <c r="H9" s="10">
        <f t="shared" si="1"/>
        <v>0</v>
      </c>
    </row>
    <row r="10" ht="12" spans="1:8">
      <c r="A10" s="9" t="s">
        <v>75</v>
      </c>
      <c r="B10" s="9" t="s">
        <v>76</v>
      </c>
      <c r="C10" s="10">
        <v>0.36</v>
      </c>
      <c r="D10" s="10">
        <v>0</v>
      </c>
      <c r="E10" s="10">
        <v>0.36</v>
      </c>
      <c r="F10" s="10">
        <v>0</v>
      </c>
      <c r="G10" s="10">
        <v>0</v>
      </c>
      <c r="H10" s="10">
        <v>0</v>
      </c>
    </row>
  </sheetData>
  <sheetProtection formatCells="0" formatColumns="0" formatRows="0"/>
  <mergeCells count="8">
    <mergeCell ref="A2:H2"/>
    <mergeCell ref="C4:H4"/>
    <mergeCell ref="F5:H5"/>
    <mergeCell ref="A4:A6"/>
    <mergeCell ref="B4:B6"/>
    <mergeCell ref="C5:C6"/>
    <mergeCell ref="D5:D6"/>
    <mergeCell ref="E5:E6"/>
  </mergeCells>
  <printOptions horizontalCentered="1"/>
  <pageMargins left="0.196850393700787" right="0.196850393700787" top="0.393700787401575" bottom="0.511811023622047" header="0.511811023622047" footer="0.118110236220472"/>
  <pageSetup paperSize="9" orientation="landscape" horizontalDpi="600" vertic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showGridLines="0" showZeros="0" workbookViewId="0">
      <selection activeCell="A1" sqref="A1"/>
    </sheetView>
  </sheetViews>
  <sheetFormatPr defaultColWidth="9" defaultRowHeight="11.25" outlineLevelRow="5"/>
  <cols>
    <col min="1" max="1" width="5.625" style="2" customWidth="1"/>
    <col min="2" max="2" width="5.75" style="2" customWidth="1"/>
    <col min="3" max="3" width="5.625" style="2" customWidth="1"/>
    <col min="4" max="4" width="13.75" style="2" customWidth="1"/>
    <col min="5" max="5" width="35.25" style="2" customWidth="1"/>
    <col min="6" max="6" width="18.375" style="2" customWidth="1"/>
    <col min="7" max="7" width="20.125" style="2" customWidth="1"/>
    <col min="8" max="8" width="24.25" style="2" customWidth="1"/>
    <col min="9" max="9" width="20" style="2" customWidth="1"/>
    <col min="10" max="16384" width="9" style="2"/>
  </cols>
  <sheetData>
    <row r="1" customHeight="1" spans="9:9">
      <c r="I1" s="11"/>
    </row>
    <row r="2" ht="25.5" customHeight="1" spans="1:9">
      <c r="A2" s="3" t="s">
        <v>196</v>
      </c>
      <c r="B2" s="3"/>
      <c r="C2" s="3"/>
      <c r="D2" s="3"/>
      <c r="E2" s="3"/>
      <c r="F2" s="3"/>
      <c r="G2" s="3"/>
      <c r="H2" s="3"/>
      <c r="I2" s="3"/>
    </row>
    <row r="3" customHeight="1" spans="9:9">
      <c r="I3" s="11" t="s">
        <v>1</v>
      </c>
    </row>
    <row r="4" ht="24" customHeight="1" spans="1:9">
      <c r="A4" s="4" t="s">
        <v>78</v>
      </c>
      <c r="B4" s="5"/>
      <c r="C4" s="6"/>
      <c r="D4" s="7" t="s">
        <v>57</v>
      </c>
      <c r="E4" s="7" t="s">
        <v>79</v>
      </c>
      <c r="F4" s="7" t="s">
        <v>59</v>
      </c>
      <c r="G4" s="7" t="s">
        <v>80</v>
      </c>
      <c r="H4" s="7" t="s">
        <v>81</v>
      </c>
      <c r="I4" s="7" t="s">
        <v>82</v>
      </c>
    </row>
    <row r="5" ht="12" customHeight="1" spans="1:9">
      <c r="A5" s="7" t="s">
        <v>72</v>
      </c>
      <c r="B5" s="7" t="s">
        <v>72</v>
      </c>
      <c r="C5" s="7" t="s">
        <v>72</v>
      </c>
      <c r="D5" s="7" t="s">
        <v>72</v>
      </c>
      <c r="E5" s="7" t="s">
        <v>72</v>
      </c>
      <c r="F5" s="7">
        <v>1</v>
      </c>
      <c r="G5" s="7">
        <v>2</v>
      </c>
      <c r="H5" s="7">
        <v>3</v>
      </c>
      <c r="I5" s="7">
        <v>4</v>
      </c>
    </row>
    <row r="6" s="1" customFormat="1" ht="15" customHeight="1" spans="1:9">
      <c r="A6" s="8"/>
      <c r="B6" s="8"/>
      <c r="C6" s="8"/>
      <c r="D6" s="9"/>
      <c r="E6" s="8"/>
      <c r="F6" s="10"/>
      <c r="G6" s="10"/>
      <c r="H6" s="10"/>
      <c r="I6" s="10"/>
    </row>
  </sheetData>
  <sheetProtection formatCells="0" formatColumns="0" formatRows="0"/>
  <mergeCells count="2">
    <mergeCell ref="A2:I2"/>
    <mergeCell ref="A4:C4"/>
  </mergeCells>
  <printOptions horizontalCentered="1"/>
  <pageMargins left="0.196850393700787" right="0.196850393700787" top="0.393700787401575" bottom="0.511811023622047" header="0.511811023622047" footer="0.118110236220472"/>
  <pageSetup paperSize="9" scale="98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一般公共预算“三公”经费支出情况表</vt:lpstr>
      <vt:lpstr>表8 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谢媛媛</dc:creator>
  <cp:lastModifiedBy>Administrator</cp:lastModifiedBy>
  <dcterms:created xsi:type="dcterms:W3CDTF">2021-01-21T01:44:00Z</dcterms:created>
  <dcterms:modified xsi:type="dcterms:W3CDTF">2021-02-20T03:02:42Z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EDOID">
    <vt:i4>1050644</vt:i4>
  </property>
</Properties>
</file>